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nurse-schedule" sheetId="1" r:id="rId1"/>
  </sheets>
  <calcPr calcId="0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7" customWidth="1"/>
    <col min="2" max="2" width="9" customWidth="1"/>
    <col min="3" max="3" width="33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9" customWidth="1"/>
  </cols>
  <sheetData>
    <row r="1">
      <c s="1" r="A1" t="inlineStr">
        <is>
          <t xml:space="preserve">Nurse</t>
        </is>
      </c>
      <c s="1" r="B1" t="inlineStr">
        <is>
          <t xml:space="preserve">Role</t>
        </is>
      </c>
      <c s="1" r="C1" t="inlineStr">
        <is>
          <t xml:space="preserve">Licence expires</t>
        </is>
      </c>
      <c s="1" r="D1" t="inlineStr">
        <is>
          <t xml:space="preserve">Mon 09-07</t>
        </is>
      </c>
      <c s="1" r="E1" t="inlineStr">
        <is>
          <t xml:space="preserve">Tue 09-08</t>
        </is>
      </c>
      <c s="1" r="F1" t="inlineStr">
        <is>
          <t xml:space="preserve">Wed 09-09</t>
        </is>
      </c>
      <c s="1" r="G1" t="inlineStr">
        <is>
          <t xml:space="preserve">Thu 09-10</t>
        </is>
      </c>
      <c s="1" r="H1" t="inlineStr">
        <is>
          <t xml:space="preserve">Fri 09-11</t>
        </is>
      </c>
      <c s="1" r="I1" t="inlineStr">
        <is>
          <t xml:space="preserve">Sat 09-12</t>
        </is>
      </c>
      <c s="1" r="J1" t="inlineStr">
        <is>
          <t xml:space="preserve">Sun 09-13</t>
        </is>
      </c>
      <c s="1" r="K1" t="inlineStr">
        <is>
          <t xml:space="preserve">Shifts</t>
        </is>
      </c>
    </row>
    <row r="2">
      <c r="A2" t="inlineStr">
        <is>
          <t xml:space="preserve">Ana Reyes (example, overwrite)</t>
        </is>
      </c>
      <c r="B2" t="inlineStr">
        <is>
          <t xml:space="preserve">RN</t>
        </is>
      </c>
      <c r="C2" t="inlineStr">
        <is>
          <t xml:space="preserve">2027-03-31</t>
        </is>
      </c>
      <c r="D2" t="inlineStr">
        <is>
          <t xml:space="preserve">D</t>
        </is>
      </c>
      <c r="E2" t="inlineStr">
        <is>
          <t xml:space="preserve">D</t>
        </is>
      </c>
      <c r="H2" t="inlineStr">
        <is>
          <t xml:space="preserve">N</t>
        </is>
      </c>
      <c r="I2" t="inlineStr">
        <is>
          <t xml:space="preserve">N</t>
        </is>
      </c>
      <c r="K2">
        <f>COUNTIF(D2:J2,"&lt;&gt;")</f>
      </c>
    </row>
    <row r="3">
      <c r="A3" t="inlineStr">
        <is>
          <t xml:space="preserve">Bola Adeyemi (example, overwrite)</t>
        </is>
      </c>
      <c r="B3" t="inlineStr">
        <is>
          <t xml:space="preserve">RN</t>
        </is>
      </c>
      <c r="C3" t="inlineStr">
        <is>
          <t xml:space="preserve">2026-09-14</t>
        </is>
      </c>
      <c r="F3" t="inlineStr">
        <is>
          <t xml:space="preserve">D</t>
        </is>
      </c>
      <c r="G3" t="inlineStr">
        <is>
          <t xml:space="preserve">D</t>
        </is>
      </c>
      <c r="H3" t="inlineStr">
        <is>
          <t xml:space="preserve">D</t>
        </is>
      </c>
      <c r="K3">
        <f>COUNTIF(D3:J3,"&lt;&gt;")</f>
      </c>
    </row>
    <row r="4">
      <c r="A4" t="inlineStr">
        <is>
          <t xml:space="preserve">Cara Whitfield (example, overwrite)</t>
        </is>
      </c>
      <c r="B4" t="inlineStr">
        <is>
          <t xml:space="preserve">LPN</t>
        </is>
      </c>
      <c r="C4" t="inlineStr">
        <is>
          <t xml:space="preserve">2027-01-06</t>
        </is>
      </c>
      <c r="D4" t="inlineStr">
        <is>
          <t xml:space="preserve">N</t>
        </is>
      </c>
      <c r="E4" t="inlineStr">
        <is>
          <t xml:space="preserve">N</t>
        </is>
      </c>
      <c r="F4" t="inlineStr">
        <is>
          <t xml:space="preserve">N</t>
        </is>
      </c>
      <c r="K4">
        <f>COUNTIF(D4:J4,"&lt;&gt;")</f>
      </c>
    </row>
    <row r="5">
      <c r="K5">
        <f>COUNTIF(D5:J5,"&lt;&gt;")</f>
      </c>
    </row>
    <row r="6">
      <c r="K6">
        <f>COUNTIF(D6:J6,"&lt;&gt;")</f>
      </c>
    </row>
    <row r="7">
      <c r="K7">
        <f>COUNTIF(D7:J7,"&lt;&gt;")</f>
      </c>
    </row>
    <row r="8">
      <c r="K8">
        <f>COUNTIF(D8:J8,"&lt;&gt;")</f>
      </c>
    </row>
    <row r="9">
      <c r="K9">
        <f>COUNTIF(D9:J9,"&lt;&gt;")</f>
      </c>
    </row>
    <row r="10">
      <c r="K10">
        <f>COUNTIF(D10:J10,"&lt;&gt;")</f>
      </c>
    </row>
    <row r="11">
      <c r="K11">
        <f>COUNTIF(D11:J11,"&lt;&gt;")</f>
      </c>
    </row>
    <row r="12">
      <c r="K12">
        <f>COUNTIF(D12:J12,"&lt;&gt;")</f>
      </c>
    </row>
    <row r="13">
      <c r="K13">
        <f>COUNTIF(D13:J13,"&lt;&gt;")</f>
      </c>
    </row>
    <row r="14">
      <c r="K14">
        <f>COUNTIF(D14:J14,"&lt;&gt;")</f>
      </c>
    </row>
    <row r="15">
      <c r="K15">
        <f>COUNTIF(D15:J15,"&lt;&gt;")</f>
      </c>
    </row>
    <row r="16">
      <c r="K16">
        <f>COUNTIF(D16:J16,"&lt;&gt;")</f>
      </c>
    </row>
    <row r="17">
      <c r="K17">
        <f>COUNTIF(D17:J17,"&lt;&gt;")</f>
      </c>
    </row>
    <row r="18"/>
    <row r="19">
      <c r="A19" t="inlineStr">
        <is>
          <t xml:space="preserve">Patients per nurse (day): edit this</t>
        </is>
      </c>
      <c r="B19">
        <v>5</v>
      </c>
      <c r="C19" t="inlineStr">
        <is>
          <t xml:space="preserve">The ratio your unit is held to.</t>
        </is>
      </c>
    </row>
    <row r="20">
      <c r="A20" t="inlineStr">
        <is>
          <t xml:space="preserve">Day-shift census: enter each day</t>
        </is>
      </c>
      <c r="C20" t="inlineStr">
        <is>
          <t xml:space="preserve">Patients on the unit</t>
        </is>
      </c>
    </row>
    <row r="21">
      <c r="A21" t="inlineStr">
        <is>
          <t xml:space="preserve">RNs and LPNs scheduled (day)</t>
        </is>
      </c>
      <c r="C21" t="inlineStr">
        <is>
          <t xml:space="preserve">Counted from the grid</t>
        </is>
      </c>
      <c r="D21">
        <f>COUNTIF(D2:D17,"D")</f>
      </c>
      <c r="E21">
        <f>COUNTIF(E2:E17,"D")</f>
      </c>
      <c r="F21">
        <f>COUNTIF(F2:F17,"D")</f>
      </c>
      <c r="G21">
        <f>COUNTIF(G2:G17,"D")</f>
      </c>
      <c r="H21">
        <f>COUNTIF(H2:H17,"D")</f>
      </c>
      <c r="I21">
        <f>COUNTIF(I2:I17,"D")</f>
      </c>
      <c r="J21">
        <f>COUNTIF(J2:J17,"D")</f>
      </c>
    </row>
    <row r="22">
      <c r="A22" t="inlineStr">
        <is>
          <t xml:space="preserve">Nurses required (day)</t>
        </is>
      </c>
      <c r="C22" t="inlineStr">
        <is>
          <t xml:space="preserve">Census ÷ ratio, rounded up</t>
        </is>
      </c>
      <c r="D22">
        <f>IF(D20="","",CEILING(D20/$B$19,1))</f>
      </c>
      <c r="E22">
        <f>IF(E20="","",CEILING(E20/$B$19,1))</f>
      </c>
      <c r="F22">
        <f>IF(F20="","",CEILING(F20/$B$19,1))</f>
      </c>
      <c r="G22">
        <f>IF(G20="","",CEILING(G20/$B$19,1))</f>
      </c>
      <c r="H22">
        <f>IF(H20="","",CEILING(H20/$B$19,1))</f>
      </c>
      <c r="I22">
        <f>IF(I20="","",CEILING(I20/$B$19,1))</f>
      </c>
      <c r="J22">
        <f>IF(J20="","",CEILING(J20/$B$19,1))</f>
      </c>
    </row>
    <row r="23">
      <c r="A23" t="inlineStr">
        <is>
          <t xml:space="preserve">Over / under (day)</t>
        </is>
      </c>
      <c r="C23" t="inlineStr">
        <is>
          <t xml:space="preserve">Negative means short</t>
        </is>
      </c>
      <c r="D23">
        <f>IF(D22="","",D21-D22)</f>
      </c>
      <c r="E23">
        <f>IF(E22="","",E21-E22)</f>
      </c>
      <c r="F23">
        <f>IF(F22="","",F21-F22)</f>
      </c>
      <c r="G23">
        <f>IF(G22="","",G21-G22)</f>
      </c>
      <c r="H23">
        <f>IF(H22="","",H21-H22)</f>
      </c>
      <c r="I23">
        <f>IF(I22="","",I21-I22)</f>
      </c>
      <c r="J23">
        <f>IF(J22="","",J21-J22)</f>
      </c>
    </row>
    <row r="24"/>
    <row r="25">
      <c r="A25" t="inlineStr">
        <is>
          <t xml:space="preserve">Night-shift nurses scheduled</t>
        </is>
      </c>
      <c r="C25" t="inlineStr">
        <is>
          <t xml:space="preserve">Counted from the grid</t>
        </is>
      </c>
      <c r="D25">
        <f>COUNTIF(D2:D17,"N")</f>
      </c>
      <c r="E25">
        <f>COUNTIF(E2:E17,"N")</f>
      </c>
      <c r="F25">
        <f>COUNTIF(F2:F17,"N")</f>
      </c>
      <c r="G25">
        <f>COUNTIF(G2:G17,"N")</f>
      </c>
      <c r="H25">
        <f>COUNTIF(H2:H17,"N")</f>
      </c>
      <c r="I25">
        <f>COUNTIF(I2:I17,"N")</f>
      </c>
      <c r="J25">
        <f>COUNTIF(J2:J17,"N")</f>
      </c>
    </row>
    <row r="27">
      <c s="1" r="A27" t="inlineStr">
        <is>
          <t xml:space="preserve">Nurse schedule: week of 2026-09-07</t>
        </is>
      </c>
    </row>
    <row r="28">
      <c r="A28" t="inlineStr">
        <is>
          <t xml:space="preserve">A weekly nursing rota with a coverage row that checks the nurses on the floor against the census in the beds.</t>
        </is>
      </c>
    </row>
    <row r="29">
      <c r="A29" t="inlineStr">
        <is>
          <t xml:space="preserve">Shift codes: D = day, N = night, OC = on call, PTO = approved time off. Leave a cell empty for a day off.</t>
        </is>
      </c>
    </row>
    <row r="30">
      <c r="A30" t="inlineStr">
        <is>
          <t xml:space="preserve">Overwrite the three example rows. The Shifts column, the scheduled counts and the over/under row are formulas; they recalculate as you type.</t>
        </is>
      </c>
    </row>
    <row r="31">
      <c r="A31" t="inlineStr">
        <is>
          <t xml:space="preserve">Enter the day-shift census per day and the ratio in cell B19. Nurses required is census ÷ ratio, rounded up. A negative over/under is a day you are short.</t>
        </is>
      </c>
    </row>
    <row r="32">
      <c r="A32" t="inlineStr">
        <is>
          <t xml:space="preserve">The licence expiry column is a date you maintain by hand. A spreadsheet will not check it, and it will not stop you scheduling someone whose licence has lapsed; it cannot know.</t>
        </is>
      </c>
    </row>
    <row r="33">
      <c r="A33" t="inlineStr">
        <is>
          <t xml:space="preserve">Ratios differ by unit, by state and by shift. This sheet applies whatever ratio you put in B19; it does not know which one you are held to.</t>
        </is>
      </c>
    </row>
  </sheetData>
</worksheet>
</file>